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67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<sst xmlns="http://schemas.openxmlformats.org/spreadsheetml/2006/main" count="13" uniqueCount="13">
  <si>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Ранг листа - ученици ван Владичиног Хана</t>
  </si>
  <si>
    <t>Р.Бр.</t>
  </si>
  <si>
    <t>Име</t>
  </si>
  <si>
    <t>Презиме</t>
  </si>
  <si>
    <t>ЈМБГ</t>
  </si>
  <si>
    <t>Просек примања по члану домаћинства</t>
  </si>
  <si>
    <t>Просечна оцена</t>
  </si>
  <si>
    <t>Бодови на основу примања</t>
  </si>
  <si>
    <t>Бодови на основу просека</t>
  </si>
  <si>
    <t>Укупан број бодова</t>
  </si>
  <si>
    <t xml:space="preserve">   Председник комисије</t>
  </si>
  <si>
    <t>Александар Стојилковић</t>
  </si>
  <si>
    <t>_______________________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</si>
</sst>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&quot;Din.&quot;_-;\-* #,##0\ &quot;Din.&quot;_-;_-* &quot;-&quot;\ &quot;Din.&quot;_-;_-@_-"/>
    <numFmt numFmtId="173" formatCode="_-* #,##0\ _D_i_n_._-;\-* #,##0\ _D_i_n_._-;_-* &quot;-&quot;\ _D_i_n_._-;_-@_-"/>
    <numFmt numFmtId="174" formatCode="_-* #,##0.00\ &quot;Din.&quot;_-;\-* #,##0.00\ &quot;Din.&quot;_-;_-* &quot;-&quot;??\ &quot;Din.&quot;_-;_-@_-"/>
    <numFmt numFmtId="175" formatCode="_-* #,##0.00\ _D_i_n_._-;\-* #,##0.00\ _D_i_n_._-;_-* &quot;-&quot;??\ _D_i_n_._-;_-@_-"/>
  </numFmts>
  <fonts count="18">
    <font>
      <sz val="11"/>
      <color indexed="8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16" fillId="1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15" borderId="0">
      <alignment/>
      <protection/>
    </xf>
    <xf numFmtId="0" fontId="16" fillId="16" borderId="0">
      <alignment/>
      <protection/>
    </xf>
    <xf numFmtId="0" fontId="16" fillId="17" borderId="0">
      <alignment/>
      <protection/>
    </xf>
    <xf numFmtId="0" fontId="16" fillId="18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19" borderId="0">
      <alignment/>
      <protection/>
    </xf>
    <xf numFmtId="0" fontId="6" fillId="3" borderId="0">
      <alignment/>
      <protection/>
    </xf>
    <xf numFmtId="0" fontId="10" fillId="20" borderId="1">
      <alignment/>
      <protection/>
    </xf>
    <xf numFmtId="0" fontId="12" fillId="21" borderId="2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0" fontId="14" fillId="0" borderId="0">
      <alignment/>
      <protection/>
    </xf>
    <xf numFmtId="0" fontId="5" fillId="4" borderId="0">
      <alignment/>
      <protection/>
    </xf>
    <xf numFmtId="0" fontId="2" fillId="0" borderId="3">
      <alignment/>
      <protection/>
    </xf>
    <xf numFmtId="0" fontId="3" fillId="0" borderId="4">
      <alignment/>
      <protection/>
    </xf>
    <xf numFmtId="0" fontId="4" fillId="0" borderId="5">
      <alignment/>
      <protection/>
    </xf>
    <xf numFmtId="0" fontId="4" fillId="0" borderId="0">
      <alignment/>
      <protection/>
    </xf>
    <xf numFmtId="0" fontId="8" fillId="7" borderId="1">
      <alignment/>
      <protection/>
    </xf>
    <xf numFmtId="0" fontId="11" fillId="0" borderId="6">
      <alignment/>
      <protection/>
    </xf>
    <xf numFmtId="0" fontId="7" fillId="22" borderId="0">
      <alignment/>
      <protection/>
    </xf>
    <xf numFmtId="0" fontId="0" fillId="23" borderId="7">
      <alignment/>
      <protection/>
    </xf>
    <xf numFmtId="0" fontId="9" fillId="20" borderId="8">
      <alignment/>
      <protection/>
    </xf>
    <xf numFmtId="9" fontId="0" fillId="0" borderId="0">
      <alignment/>
      <protection/>
    </xf>
    <xf numFmtId="0" fontId="1" fillId="0" borderId="0">
      <alignment/>
      <protection/>
    </xf>
    <xf numFmtId="0" fontId="15" fillId="0" borderId="9">
      <alignment/>
      <protection/>
    </xf>
    <xf numFmtId="0" fontId="13" fillId="0" borderId="0">
      <alignment/>
      <protection/>
    </xf>
  </cellStyleXfs>
  <cellXfs count="37">
    <xf numFmtId="0" fontId="0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 applyProtection="1">
      <alignment/>
      <protection locked="0"/>
    </xf>
    <xf numFmtId="49" fontId="15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Border="1" applyAlignment="1" applyProtection="1">
      <alignment/>
      <protection locked="0"/>
    </xf>
    <xf numFmtId="2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/>
      <protection locked="0"/>
    </xf>
    <xf numFmtId="2" fontId="15" fillId="0" borderId="13" xfId="0" applyNumberFormat="1" applyFont="1" applyBorder="1" applyAlignment="1" applyProtection="1">
      <alignment/>
      <protection locked="0"/>
    </xf>
    <xf numFmtId="2" fontId="1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11" xfId="0" applyFont="1" applyBorder="1" applyAlignment="1" applyProtection="1">
      <alignment/>
      <protection locked="0"/>
    </xf>
    <xf numFmtId="49" fontId="15" fillId="0" borderId="11" xfId="0" applyNumberFormat="1" applyFont="1" applyBorder="1" applyAlignment="1" applyProtection="1">
      <alignment/>
      <protection locked="0"/>
    </xf>
    <xf numFmtId="2" fontId="15" fillId="0" borderId="11" xfId="0" applyNumberFormat="1" applyFont="1" applyBorder="1" applyAlignment="1" applyProtection="1">
      <alignment/>
      <protection locked="0"/>
    </xf>
    <xf numFmtId="2" fontId="15" fillId="0" borderId="11" xfId="0" applyNumberFormat="1" applyFont="1" applyBorder="1" applyAlignment="1">
      <alignment/>
    </xf>
    <xf numFmtId="0" fontId="15" fillId="20" borderId="10" xfId="0" applyFont="1" applyFill="1" applyBorder="1" applyAlignment="1">
      <alignment horizontal="center" vertical="center"/>
    </xf>
    <xf numFmtId="49" fontId="15" fillId="20" borderId="10" xfId="0" applyNumberFormat="1" applyFont="1" applyFill="1" applyBorder="1" applyAlignment="1">
      <alignment horizontal="center" vertical="center"/>
    </xf>
    <xf numFmtId="2" fontId="15" fillId="2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7" fillId="11" borderId="15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2" fontId="17" fillId="11" borderId="16" xfId="0" applyNumberFormat="1" applyFont="1" applyFill="1" applyBorder="1" applyAlignment="1">
      <alignment horizontal="center" vertical="center"/>
    </xf>
    <xf numFmtId="2" fontId="17" fillId="11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sa-formulama-za-obracunavanje-bodova-za-stipendiju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ници Хан I разред"/>
      <sheetName val="ученици Хан"/>
      <sheetName val="ученици ван Хана "/>
      <sheetName val="Студенти осталих година година"/>
      <sheetName val="Студенти прва година 1"/>
    </sheetNames>
    <sheetDataSet>
      <sheetData sheetId="2">
        <row r="3">
          <cell r="B3" t="str">
            <v>Јана</v>
          </cell>
          <cell r="C3" t="str">
            <v>Трајковић</v>
          </cell>
          <cell r="D3" t="str">
            <v>0211999749128</v>
          </cell>
          <cell r="E3">
            <v>0</v>
          </cell>
          <cell r="F3">
            <v>4.62</v>
          </cell>
          <cell r="G3">
            <v>60</v>
          </cell>
          <cell r="H3">
            <v>36.96</v>
          </cell>
          <cell r="I3">
            <v>96.96000000000001</v>
          </cell>
        </row>
        <row r="4">
          <cell r="B4" t="str">
            <v>Милица</v>
          </cell>
          <cell r="C4" t="str">
            <v>Станков</v>
          </cell>
          <cell r="D4" t="str">
            <v>2210999749110</v>
          </cell>
          <cell r="E4">
            <v>4883.3</v>
          </cell>
          <cell r="F4">
            <v>4.69</v>
          </cell>
          <cell r="G4">
            <v>55.1167</v>
          </cell>
          <cell r="H4">
            <v>37.52</v>
          </cell>
          <cell r="I4">
            <v>92.6367</v>
          </cell>
        </row>
        <row r="5">
          <cell r="B5" t="str">
            <v>Александар</v>
          </cell>
          <cell r="C5" t="str">
            <v>Станковић</v>
          </cell>
          <cell r="D5" t="str">
            <v>0603999744156</v>
          </cell>
          <cell r="E5">
            <v>0</v>
          </cell>
          <cell r="F5">
            <v>3.54</v>
          </cell>
          <cell r="G5">
            <v>60</v>
          </cell>
          <cell r="H5">
            <v>28.32</v>
          </cell>
          <cell r="I5">
            <v>88.32</v>
          </cell>
        </row>
        <row r="6">
          <cell r="B6" t="str">
            <v>Ивана</v>
          </cell>
          <cell r="C6" t="str">
            <v>Петковић</v>
          </cell>
          <cell r="D6" t="str">
            <v>1905998749146</v>
          </cell>
          <cell r="E6">
            <v>0</v>
          </cell>
          <cell r="F6">
            <v>4.765000000000001</v>
          </cell>
          <cell r="G6">
            <v>60</v>
          </cell>
          <cell r="H6">
            <v>38.120000000000005</v>
          </cell>
          <cell r="I6">
            <v>98.12</v>
          </cell>
        </row>
        <row r="7">
          <cell r="B7" t="str">
            <v>Немања</v>
          </cell>
          <cell r="C7" t="str">
            <v>Златковић</v>
          </cell>
          <cell r="D7" t="str">
            <v>2409997730049</v>
          </cell>
          <cell r="E7">
            <v>0</v>
          </cell>
          <cell r="F7">
            <v>4.803333333333334</v>
          </cell>
          <cell r="G7">
            <v>60</v>
          </cell>
          <cell r="H7">
            <v>38.42666666666667</v>
          </cell>
          <cell r="I7">
            <v>98.42666666666668</v>
          </cell>
        </row>
        <row r="8">
          <cell r="B8" t="str">
            <v>Ивана</v>
          </cell>
          <cell r="C8" t="str">
            <v>Величковић</v>
          </cell>
          <cell r="D8" t="str">
            <v>2210997749113</v>
          </cell>
          <cell r="E8">
            <v>0</v>
          </cell>
          <cell r="F8">
            <v>4.386666666666667</v>
          </cell>
          <cell r="G8">
            <v>60</v>
          </cell>
          <cell r="H8">
            <v>35.093333333333334</v>
          </cell>
          <cell r="I8">
            <v>95.09333333333333</v>
          </cell>
        </row>
        <row r="9">
          <cell r="B9" t="str">
            <v>Марија</v>
          </cell>
          <cell r="C9" t="str">
            <v>Димчић</v>
          </cell>
          <cell r="D9" t="str">
            <v>1911000747013</v>
          </cell>
          <cell r="E9">
            <v>5041.71</v>
          </cell>
          <cell r="F9">
            <v>5</v>
          </cell>
          <cell r="G9">
            <v>54.95829</v>
          </cell>
          <cell r="H9">
            <v>40</v>
          </cell>
          <cell r="I9">
            <v>94.95829</v>
          </cell>
        </row>
        <row r="10">
          <cell r="B10" t="str">
            <v>Тања</v>
          </cell>
          <cell r="C10" t="str">
            <v>Алексић</v>
          </cell>
          <cell r="D10" t="str">
            <v>0911000749118</v>
          </cell>
          <cell r="E10">
            <v>3797.91</v>
          </cell>
          <cell r="F10">
            <v>5</v>
          </cell>
          <cell r="G10">
            <v>56.20209</v>
          </cell>
          <cell r="H10">
            <v>40</v>
          </cell>
          <cell r="I10">
            <v>96.20209</v>
          </cell>
        </row>
        <row r="11">
          <cell r="B11" t="str">
            <v>Анђелина</v>
          </cell>
          <cell r="C11" t="str">
            <v>Димитријевић</v>
          </cell>
          <cell r="D11" t="str">
            <v>2006000745036</v>
          </cell>
          <cell r="E11">
            <v>5891.97</v>
          </cell>
          <cell r="F11">
            <v>3.6399999999999997</v>
          </cell>
          <cell r="G11">
            <v>54.10803</v>
          </cell>
          <cell r="H11">
            <v>29.119999999999997</v>
          </cell>
          <cell r="I11">
            <v>83.22802999999999</v>
          </cell>
        </row>
        <row r="12">
          <cell r="B12" t="str">
            <v>Марко</v>
          </cell>
          <cell r="C12" t="str">
            <v>Поповић</v>
          </cell>
          <cell r="D12" t="str">
            <v>1712997742013</v>
          </cell>
          <cell r="E12">
            <v>0</v>
          </cell>
          <cell r="F12">
            <v>4.5</v>
          </cell>
          <cell r="G12">
            <v>60</v>
          </cell>
          <cell r="H12">
            <v>36</v>
          </cell>
          <cell r="I12">
            <v>96</v>
          </cell>
        </row>
        <row r="13">
          <cell r="B13" t="str">
            <v>Стефан</v>
          </cell>
          <cell r="C13" t="str">
            <v>Марковић</v>
          </cell>
          <cell r="D13" t="str">
            <v>2004997744120</v>
          </cell>
          <cell r="E13">
            <v>0</v>
          </cell>
          <cell r="F13">
            <v>4.46</v>
          </cell>
          <cell r="G13">
            <v>60</v>
          </cell>
          <cell r="H13">
            <v>35.68</v>
          </cell>
          <cell r="I13">
            <v>95.68</v>
          </cell>
        </row>
        <row r="14">
          <cell r="B14" t="str">
            <v>Милан</v>
          </cell>
          <cell r="C14" t="str">
            <v>Станојевић</v>
          </cell>
          <cell r="D14" t="str">
            <v>1905999744113</v>
          </cell>
          <cell r="E14">
            <v>0</v>
          </cell>
          <cell r="F14">
            <v>4.5</v>
          </cell>
          <cell r="G14">
            <v>60</v>
          </cell>
          <cell r="H14">
            <v>36</v>
          </cell>
          <cell r="I14">
            <v>96</v>
          </cell>
        </row>
        <row r="15">
          <cell r="B15" t="str">
            <v>Михајло</v>
          </cell>
          <cell r="C15" t="str">
            <v>Настић</v>
          </cell>
          <cell r="D15" t="str">
            <v>2011000742022</v>
          </cell>
          <cell r="E15">
            <v>6574.74</v>
          </cell>
          <cell r="F15">
            <v>4.612500000000001</v>
          </cell>
          <cell r="G15">
            <v>53.42526</v>
          </cell>
          <cell r="H15">
            <v>36.900000000000006</v>
          </cell>
          <cell r="I15">
            <v>90.32526000000001</v>
          </cell>
        </row>
        <row r="16">
          <cell r="B16" t="str">
            <v>Анђела</v>
          </cell>
          <cell r="C16" t="str">
            <v>Стошић</v>
          </cell>
          <cell r="D16" t="str">
            <v>0211000749134</v>
          </cell>
          <cell r="E16">
            <v>2704.58</v>
          </cell>
          <cell r="F16">
            <v>5</v>
          </cell>
          <cell r="G16">
            <v>57.29542</v>
          </cell>
          <cell r="H16">
            <v>40</v>
          </cell>
          <cell r="I16">
            <v>97.29542000000001</v>
          </cell>
        </row>
        <row r="17">
          <cell r="B17" t="str">
            <v>Миле</v>
          </cell>
          <cell r="C17" t="str">
            <v>Младеновић</v>
          </cell>
          <cell r="D17" t="str">
            <v>2506000744121</v>
          </cell>
          <cell r="E17">
            <v>7346.22</v>
          </cell>
          <cell r="F17">
            <v>4.2825</v>
          </cell>
          <cell r="G17">
            <v>52.65378</v>
          </cell>
          <cell r="H17">
            <v>34.26</v>
          </cell>
          <cell r="I17">
            <v>86.91378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M6" sqref="M6"/>
    </sheetView>
  </sheetViews>
  <sheetFormatPr defaultColWidth="9.00390625" defaultRowHeight="15"/>
  <cols>
    <col min="1" max="1" width="5.28125" style="0" customWidth="1"/>
    <col min="2" max="2" width="10.28125" style="0" bestFit="1" customWidth="1"/>
    <col min="3" max="3" width="14.57421875" style="0" bestFit="1" customWidth="1"/>
    <col min="4" max="4" width="14.140625" style="0" bestFit="1" customWidth="1"/>
    <col min="5" max="5" width="13.28125" style="0" customWidth="1"/>
    <col min="6" max="6" width="12.421875" style="0" customWidth="1"/>
    <col min="7" max="7" width="11.00390625" style="0" customWidth="1"/>
    <col min="8" max="8" width="12.00390625" style="0" customWidth="1"/>
    <col min="9" max="9" width="10.57421875" style="0" customWidth="1"/>
  </cols>
  <sheetData>
    <row r="1" spans="1:9" ht="15.75">
      <c r="A1" s="33" t="s">
        <v>0</v>
      </c>
      <c r="B1" s="34"/>
      <c r="C1" s="34"/>
      <c r="D1" s="34"/>
      <c r="E1" s="35"/>
      <c r="F1" s="35"/>
      <c r="G1" s="35"/>
      <c r="H1" s="35"/>
      <c r="I1" s="36"/>
    </row>
    <row r="2" spans="1:9" ht="60">
      <c r="A2" s="29" t="s">
        <v>1</v>
      </c>
      <c r="B2" s="29" t="s">
        <v>2</v>
      </c>
      <c r="C2" s="29" t="s">
        <v>3</v>
      </c>
      <c r="D2" s="30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</row>
    <row r="3" spans="1:9" ht="15">
      <c r="A3" s="1">
        <v>1</v>
      </c>
      <c r="B3" s="2" t="str">
        <f>'[1]ученици ван Хана '!B7</f>
        <v>Немања</v>
      </c>
      <c r="C3" s="2" t="str">
        <f>'[1]ученици ван Хана '!C7</f>
        <v>Златковић</v>
      </c>
      <c r="D3" s="3" t="str">
        <f>'[1]ученици ван Хана '!D7</f>
        <v>2409997730049</v>
      </c>
      <c r="E3" s="4">
        <f>'[1]ученици ван Хана '!E7</f>
        <v>0</v>
      </c>
      <c r="F3" s="5">
        <f>'[1]ученици ван Хана '!F7</f>
        <v>4.803333333333334</v>
      </c>
      <c r="G3" s="5">
        <f>'[1]ученици ван Хана '!G7</f>
        <v>60</v>
      </c>
      <c r="H3" s="5">
        <f>'[1]ученици ван Хана '!H7</f>
        <v>38.42666666666667</v>
      </c>
      <c r="I3" s="5">
        <f>'[1]ученици ван Хана '!I7</f>
        <v>98.42666666666668</v>
      </c>
    </row>
    <row r="4" spans="1:9" ht="15">
      <c r="A4" s="1">
        <v>2</v>
      </c>
      <c r="B4" s="1" t="str">
        <f>'[1]ученици ван Хана '!B6</f>
        <v>Ивана</v>
      </c>
      <c r="C4" s="1" t="str">
        <f>'[1]ученици ван Хана '!C6</f>
        <v>Петковић</v>
      </c>
      <c r="D4" s="1" t="str">
        <f>'[1]ученици ван Хана '!D6</f>
        <v>1905998749146</v>
      </c>
      <c r="E4" s="1">
        <f>'[1]ученици ван Хана '!E6</f>
        <v>0</v>
      </c>
      <c r="F4" s="5">
        <f>'[1]ученици ван Хана '!F6</f>
        <v>4.765000000000001</v>
      </c>
      <c r="G4" s="5">
        <f>'[1]ученици ван Хана '!G6</f>
        <v>60</v>
      </c>
      <c r="H4" s="5">
        <f>'[1]ученици ван Хана '!H6</f>
        <v>38.120000000000005</v>
      </c>
      <c r="I4" s="5">
        <f>'[1]ученици ван Хана '!I6</f>
        <v>98.12</v>
      </c>
    </row>
    <row r="5" spans="1:9" ht="15">
      <c r="A5" s="1">
        <v>3</v>
      </c>
      <c r="B5" s="1" t="str">
        <f>'[1]ученици ван Хана '!B16</f>
        <v>Анђела</v>
      </c>
      <c r="C5" s="1" t="str">
        <f>'[1]ученици ван Хана '!C16</f>
        <v>Стошић</v>
      </c>
      <c r="D5" s="1" t="str">
        <f>'[1]ученици ван Хана '!D16</f>
        <v>0211000749134</v>
      </c>
      <c r="E5" s="1">
        <f>'[1]ученици ван Хана '!E16</f>
        <v>2704.58</v>
      </c>
      <c r="F5" s="5">
        <f>'[1]ученици ван Хана '!F16</f>
        <v>5</v>
      </c>
      <c r="G5" s="5">
        <f>'[1]ученици ван Хана '!G16</f>
        <v>57.29542</v>
      </c>
      <c r="H5" s="5">
        <f>'[1]ученици ван Хана '!H16</f>
        <v>40</v>
      </c>
      <c r="I5" s="5">
        <f>'[1]ученици ван Хана '!I16</f>
        <v>97.29542000000001</v>
      </c>
    </row>
    <row r="6" spans="1:9" ht="15">
      <c r="A6" s="11">
        <v>4</v>
      </c>
      <c r="B6" s="25" t="str">
        <f>'[1]ученици ван Хана '!B3</f>
        <v>Јана</v>
      </c>
      <c r="C6" s="25" t="str">
        <f>'[1]ученици ван Хана '!C3</f>
        <v>Трајковић</v>
      </c>
      <c r="D6" s="26" t="str">
        <f>'[1]ученици ван Хана '!D3</f>
        <v>0211999749128</v>
      </c>
      <c r="E6" s="27">
        <f>'[1]ученици ван Хана '!E3</f>
        <v>0</v>
      </c>
      <c r="F6" s="28">
        <f>'[1]ученици ван Хана '!F3</f>
        <v>4.62</v>
      </c>
      <c r="G6" s="28">
        <f>'[1]ученици ван Хана '!G3</f>
        <v>60</v>
      </c>
      <c r="H6" s="28">
        <f>'[1]ученици ван Хана '!H3</f>
        <v>36.96</v>
      </c>
      <c r="I6" s="28">
        <f>'[1]ученици ван Хана '!I3</f>
        <v>96.96000000000001</v>
      </c>
    </row>
    <row r="7" spans="1:10" ht="15">
      <c r="A7" s="19">
        <v>5</v>
      </c>
      <c r="B7" s="20" t="str">
        <f>'[1]ученици ван Хана '!B10</f>
        <v>Тања</v>
      </c>
      <c r="C7" s="20" t="str">
        <f>'[1]ученици ван Хана '!C10</f>
        <v>Алексић</v>
      </c>
      <c r="D7" s="21" t="str">
        <f>'[1]ученици ван Хана '!D10</f>
        <v>0911000749118</v>
      </c>
      <c r="E7" s="22">
        <f>'[1]ученици ван Хана '!E10</f>
        <v>3797.91</v>
      </c>
      <c r="F7" s="23">
        <f>'[1]ученици ван Хана '!F10</f>
        <v>5</v>
      </c>
      <c r="G7" s="23">
        <f>'[1]ученици ван Хана '!G10</f>
        <v>56.20209</v>
      </c>
      <c r="H7" s="23">
        <f>'[1]ученици ван Хана '!H10</f>
        <v>40</v>
      </c>
      <c r="I7" s="23">
        <f>'[1]ученици ван Хана '!I10</f>
        <v>96.20209</v>
      </c>
      <c r="J7" s="24"/>
    </row>
    <row r="8" spans="1:9" ht="15">
      <c r="A8" s="12">
        <v>6</v>
      </c>
      <c r="B8" s="12" t="str">
        <f>'[1]ученици ван Хана '!B12</f>
        <v>Марко</v>
      </c>
      <c r="C8" s="12" t="str">
        <f>'[1]ученици ван Хана '!C12</f>
        <v>Поповић</v>
      </c>
      <c r="D8" s="12" t="str">
        <f>'[1]ученици ван Хана '!D12</f>
        <v>1712997742013</v>
      </c>
      <c r="E8" s="12">
        <f>'[1]ученици ван Хана '!E12</f>
        <v>0</v>
      </c>
      <c r="F8" s="18">
        <f>'[1]ученици ван Хана '!F12</f>
        <v>4.5</v>
      </c>
      <c r="G8" s="18">
        <f>'[1]ученици ван Хана '!G12</f>
        <v>60</v>
      </c>
      <c r="H8" s="18">
        <f>'[1]ученици ван Хана '!H12</f>
        <v>36</v>
      </c>
      <c r="I8" s="18">
        <f>'[1]ученици ван Хана '!I12</f>
        <v>96</v>
      </c>
    </row>
    <row r="9" spans="1:9" ht="15">
      <c r="A9" s="6">
        <v>7</v>
      </c>
      <c r="B9" s="6" t="str">
        <f>'[1]ученици ван Хана '!B14</f>
        <v>Милан</v>
      </c>
      <c r="C9" s="6" t="str">
        <f>'[1]ученици ван Хана '!C14</f>
        <v>Станојевић</v>
      </c>
      <c r="D9" s="6" t="str">
        <f>'[1]ученици ван Хана '!D14</f>
        <v>1905999744113</v>
      </c>
      <c r="E9" s="6">
        <f>'[1]ученици ван Хана '!E14</f>
        <v>0</v>
      </c>
      <c r="F9" s="10">
        <f>'[1]ученици ван Хана '!F14</f>
        <v>4.5</v>
      </c>
      <c r="G9" s="10">
        <f>'[1]ученици ван Хана '!G14</f>
        <v>60</v>
      </c>
      <c r="H9" s="10">
        <f>'[1]ученици ван Хана '!H14</f>
        <v>36</v>
      </c>
      <c r="I9" s="10">
        <f>'[1]ученици ван Хана '!I14</f>
        <v>96</v>
      </c>
    </row>
    <row r="10" spans="1:9" ht="15">
      <c r="A10" s="6">
        <v>8</v>
      </c>
      <c r="B10" s="7" t="str">
        <f>'[1]ученици ван Хана '!B13</f>
        <v>Стефан</v>
      </c>
      <c r="C10" s="7" t="str">
        <f>'[1]ученици ван Хана '!C13</f>
        <v>Марковић</v>
      </c>
      <c r="D10" s="8" t="str">
        <f>'[1]ученици ван Хана '!D13</f>
        <v>2004997744120</v>
      </c>
      <c r="E10" s="9">
        <f>'[1]ученици ван Хана '!E13</f>
        <v>0</v>
      </c>
      <c r="F10" s="10">
        <f>'[1]ученици ван Хана '!F13</f>
        <v>4.46</v>
      </c>
      <c r="G10" s="10">
        <f>'[1]ученици ван Хана '!G13</f>
        <v>60</v>
      </c>
      <c r="H10" s="10">
        <f>'[1]ученици ван Хана '!H13</f>
        <v>35.68</v>
      </c>
      <c r="I10" s="10">
        <f>'[1]ученици ван Хана '!I13</f>
        <v>95.68</v>
      </c>
    </row>
    <row r="11" spans="1:9" ht="15">
      <c r="A11" s="6">
        <v>9</v>
      </c>
      <c r="B11" s="13" t="str">
        <f>'[1]ученици ван Хана '!B8</f>
        <v>Ивана</v>
      </c>
      <c r="C11" s="13" t="str">
        <f>'[1]ученици ван Хана '!C8</f>
        <v>Величковић</v>
      </c>
      <c r="D11" s="13" t="str">
        <f>'[1]ученици ван Хана '!D8</f>
        <v>2210997749113</v>
      </c>
      <c r="E11" s="13">
        <f>'[1]ученици ван Хана '!E8</f>
        <v>0</v>
      </c>
      <c r="F11" s="14">
        <f>'[1]ученици ван Хана '!F8</f>
        <v>4.386666666666667</v>
      </c>
      <c r="G11" s="14">
        <f>'[1]ученици ван Хана '!G8</f>
        <v>60</v>
      </c>
      <c r="H11" s="14">
        <f>'[1]ученици ван Хана '!H8</f>
        <v>35.093333333333334</v>
      </c>
      <c r="I11" s="14">
        <f>'[1]ученици ван Хана '!I8</f>
        <v>95.09333333333333</v>
      </c>
    </row>
    <row r="12" spans="1:9" ht="15">
      <c r="A12" s="6">
        <v>10</v>
      </c>
      <c r="B12" s="6" t="str">
        <f>'[1]ученици ван Хана '!B9</f>
        <v>Марија</v>
      </c>
      <c r="C12" s="6" t="str">
        <f>'[1]ученици ван Хана '!C9</f>
        <v>Димчић</v>
      </c>
      <c r="D12" s="6" t="str">
        <f>'[1]ученици ван Хана '!D9</f>
        <v>1911000747013</v>
      </c>
      <c r="E12" s="6">
        <f>'[1]ученици ван Хана '!E9</f>
        <v>5041.71</v>
      </c>
      <c r="F12" s="10">
        <f>'[1]ученици ван Хана '!F9</f>
        <v>5</v>
      </c>
      <c r="G12" s="10">
        <f>'[1]ученици ван Хана '!G9</f>
        <v>54.95829</v>
      </c>
      <c r="H12" s="10">
        <f>'[1]ученици ван Хана '!H9</f>
        <v>40</v>
      </c>
      <c r="I12" s="10">
        <f>'[1]ученици ван Хана '!I9</f>
        <v>94.95829</v>
      </c>
    </row>
    <row r="13" spans="1:9" ht="15">
      <c r="A13" s="6">
        <v>11</v>
      </c>
      <c r="B13" s="15" t="str">
        <f>'[1]ученици ван Хана '!B4</f>
        <v>Милица</v>
      </c>
      <c r="C13" s="15" t="str">
        <f>'[1]ученици ван Хана '!C4</f>
        <v>Станков</v>
      </c>
      <c r="D13" s="16" t="str">
        <f>'[1]ученици ван Хана '!D4</f>
        <v>2210999749110</v>
      </c>
      <c r="E13" s="17">
        <f>'[1]ученици ван Хана '!E4</f>
        <v>4883.3</v>
      </c>
      <c r="F13" s="18">
        <f>'[1]ученици ван Хана '!F4</f>
        <v>4.69</v>
      </c>
      <c r="G13" s="18">
        <f>'[1]ученици ван Хана '!G4</f>
        <v>55.1167</v>
      </c>
      <c r="H13" s="18">
        <f>'[1]ученици ван Хана '!H4</f>
        <v>37.52</v>
      </c>
      <c r="I13" s="18">
        <f>'[1]ученици ван Хана '!I4</f>
        <v>92.6367</v>
      </c>
    </row>
    <row r="14" spans="1:9" ht="15">
      <c r="A14" s="6">
        <v>12</v>
      </c>
      <c r="B14" s="6" t="str">
        <f>'[1]ученици ван Хана '!B15</f>
        <v>Михајло</v>
      </c>
      <c r="C14" s="6" t="str">
        <f>'[1]ученици ван Хана '!C15</f>
        <v>Настић</v>
      </c>
      <c r="D14" s="6" t="str">
        <f>'[1]ученици ван Хана '!D15</f>
        <v>2011000742022</v>
      </c>
      <c r="E14" s="6">
        <f>'[1]ученици ван Хана '!E15</f>
        <v>6574.74</v>
      </c>
      <c r="F14" s="10">
        <f>'[1]ученици ван Хана '!F15</f>
        <v>4.612500000000001</v>
      </c>
      <c r="G14" s="10">
        <f>'[1]ученици ван Хана '!G15</f>
        <v>53.42526</v>
      </c>
      <c r="H14" s="10">
        <f>'[1]ученици ван Хана '!H15</f>
        <v>36.900000000000006</v>
      </c>
      <c r="I14" s="10">
        <f>'[1]ученици ван Хана '!I15</f>
        <v>90.32526000000001</v>
      </c>
    </row>
    <row r="15" spans="1:9" ht="15">
      <c r="A15" s="6">
        <v>13</v>
      </c>
      <c r="B15" s="6" t="str">
        <f>'[1]ученици ван Хана '!B5</f>
        <v>Александар</v>
      </c>
      <c r="C15" s="6" t="str">
        <f>'[1]ученици ван Хана '!C5</f>
        <v>Станковић</v>
      </c>
      <c r="D15" s="6" t="str">
        <f>'[1]ученици ван Хана '!D5</f>
        <v>0603999744156</v>
      </c>
      <c r="E15" s="6">
        <f>'[1]ученици ван Хана '!E5</f>
        <v>0</v>
      </c>
      <c r="F15" s="10">
        <f>'[1]ученици ван Хана '!F5</f>
        <v>3.54</v>
      </c>
      <c r="G15" s="10">
        <f>'[1]ученици ван Хана '!G5</f>
        <v>60</v>
      </c>
      <c r="H15" s="10">
        <f>'[1]ученици ван Хана '!H5</f>
        <v>28.32</v>
      </c>
      <c r="I15" s="10">
        <f>'[1]ученици ван Хана '!I5</f>
        <v>88.32</v>
      </c>
    </row>
    <row r="16" spans="1:9" ht="15">
      <c r="A16" s="6">
        <v>14</v>
      </c>
      <c r="B16" s="6" t="str">
        <f>'[1]ученици ван Хана '!B17</f>
        <v>Миле</v>
      </c>
      <c r="C16" s="6" t="str">
        <f>'[1]ученици ван Хана '!C17</f>
        <v>Младеновић</v>
      </c>
      <c r="D16" s="6" t="str">
        <f>'[1]ученици ван Хана '!D17</f>
        <v>2506000744121</v>
      </c>
      <c r="E16" s="6">
        <f>'[1]ученици ван Хана '!E17</f>
        <v>7346.22</v>
      </c>
      <c r="F16" s="10">
        <f>'[1]ученици ван Хана '!F17</f>
        <v>4.2825</v>
      </c>
      <c r="G16" s="10">
        <f>'[1]ученици ван Хана '!G17</f>
        <v>52.65378</v>
      </c>
      <c r="H16" s="10">
        <f>'[1]ученици ван Хана '!H17</f>
        <v>34.26</v>
      </c>
      <c r="I16" s="10">
        <f>'[1]ученици ван Хана '!I17</f>
        <v>86.91378</v>
      </c>
    </row>
    <row r="17" spans="1:9" ht="15">
      <c r="A17" s="6">
        <v>15</v>
      </c>
      <c r="B17" s="6" t="str">
        <f>'[1]ученици ван Хана '!B11</f>
        <v>Анђелина</v>
      </c>
      <c r="C17" s="6" t="str">
        <f>'[1]ученици ван Хана '!C11</f>
        <v>Димитријевић</v>
      </c>
      <c r="D17" s="6" t="str">
        <f>'[1]ученици ван Хана '!D11</f>
        <v>2006000745036</v>
      </c>
      <c r="E17" s="6">
        <f>'[1]ученици ван Хана '!E11</f>
        <v>5891.97</v>
      </c>
      <c r="F17" s="10">
        <f>'[1]ученици ван Хана '!F11</f>
        <v>3.6399999999999997</v>
      </c>
      <c r="G17" s="10">
        <f>'[1]ученици ван Хана '!G11</f>
        <v>54.10803</v>
      </c>
      <c r="H17" s="10">
        <f>'[1]ученици ван Хана '!H11</f>
        <v>29.119999999999997</v>
      </c>
      <c r="I17" s="10">
        <f>'[1]ученици ван Хана '!I11</f>
        <v>83.22802999999999</v>
      </c>
    </row>
    <row r="20" ht="15">
      <c r="F20" s="32" t="s">
        <v>10</v>
      </c>
    </row>
    <row r="21" ht="15">
      <c r="F21" s="32" t="s">
        <v>11</v>
      </c>
    </row>
    <row r="22" ht="15">
      <c r="F22" s="32" t="s">
        <v>12</v>
      </c>
    </row>
  </sheetData>
  <sheetProtection/>
  <mergeCells count="1">
    <mergeCell ref="A1:I1"/>
  </mergeCells>
  <printOptions/>
  <pageMargins left="0.6993055555555555" right="0.6993055555555555" top="0.75" bottom="0.75" header="0.3" footer="0.3"/>
  <pageSetup horizontalDpi="30066" verticalDpi="300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55" right="0.6993055555555555" top="0.75" bottom="0.75" header="0.3" footer="0.3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</dc:creator>
  <cp:keywords/>
  <dc:description/>
  <cp:lastModifiedBy>PCDJ</cp:lastModifiedBy>
  <cp:lastPrinted>2016-03-28T11:38:43Z</cp:lastPrinted>
  <dcterms:created xsi:type="dcterms:W3CDTF">2016-05-11T09:57:36Z</dcterms:created>
  <dcterms:modified xsi:type="dcterms:W3CDTF">2016-05-13T06:47:12Z</dcterms:modified>
  <cp:category/>
  <cp:version/>
  <cp:contentType/>
  <cp:contentStatus/>
</cp:coreProperties>
</file>